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2\5.-  Cuenta Publica\5.- ANUAL IMJU\5.-IMJU 2022 ANUAL\"/>
    </mc:Choice>
  </mc:AlternateContent>
  <xr:revisionPtr revIDLastSave="0" documentId="13_ncr:1_{D311440E-CDCC-4E05-8258-4DECDC2F72D2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</workbook>
</file>

<file path=xl/calcChain.xml><?xml version="1.0" encoding="utf-8"?>
<calcChain xmlns="http://schemas.openxmlformats.org/spreadsheetml/2006/main">
  <c r="B4" i="3" l="1"/>
  <c r="B13" i="3"/>
  <c r="B63" i="3" l="1"/>
  <c r="B55" i="3"/>
  <c r="B48" i="3"/>
  <c r="B43" i="3"/>
  <c r="B32" i="3"/>
  <c r="B27" i="3"/>
  <c r="B17" i="3"/>
  <c r="C63" i="3"/>
  <c r="C55" i="3"/>
  <c r="C66" i="3" s="1"/>
  <c r="C48" i="3"/>
  <c r="C43" i="3"/>
  <c r="C32" i="3"/>
  <c r="C27" i="3"/>
  <c r="C17" i="3"/>
  <c r="C13" i="3"/>
  <c r="C4" i="3"/>
  <c r="C24" i="3" s="1"/>
  <c r="C68" i="3" s="1"/>
  <c r="B24" i="3" l="1"/>
  <c r="B66" i="3"/>
  <c r="B68" i="3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<sst xmlns="http://schemas.openxmlformats.org/spreadsheetml/2006/main" count="58" uniqueCount="58">
  <si>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</si>
  <si>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</si>
  <si>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</si>
  <si>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</si>
  <si>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</si>
  <si>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</si>
  <si>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</si>
  <si>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</si>
  <si>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</si>
  <si>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</si>
  <si>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</si>
  <si>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</si>
  <si>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</si>
  <si>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</si>
  <si>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</si>
  <si>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</si>
  <si>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</si>
  <si>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</si>
  <si>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</si>
  <si>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</si>
  <si>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</si>
  <si>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</si>
  <si>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</si>
  <si>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</si>
  <si>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</si>
  <si>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</si>
  <si>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</si>
  <si>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</si>
  <si>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</si>
  <si>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</si>
  <si>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</si>
  <si>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</si>
  <si>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</si>
  <si>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</si>
  <si>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</si>
  <si>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</si>
  <si>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</si>
  <si>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</si>
  <si>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</si>
  <si>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</si>
  <si>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</si>
  <si>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</si>
  <si>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</si>
  <si>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</si>
  <si>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</si>
  <si>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</si>
  <si>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</si>
  <si>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</si>
  <si>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</si>
  <si>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</si>
  <si>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</si>
  <si>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</si>
  <si>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</si>
  <si>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</si>
  <si>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</si>
  <si>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</si>
  <si>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</si>
  <si>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Municipal de la Juventud de León Guanajuato
Estado de Actividades
Del 01 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</si>
</sst>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center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3" fontId="3" fillId="0" borderId="0" xfId="16" applyFont="1" applyFill="1" applyBorder="1" applyAlignment="1" applyProtection="1">
      <alignment vertical="top"/>
      <protection locked="0"/>
    </xf>
    <xf numFmtId="43" fontId="3" fillId="0" borderId="4" xfId="16" applyFont="1" applyFill="1" applyBorder="1" applyAlignment="1" applyProtection="1">
      <alignment horizontal="center" vertical="center"/>
      <protection locked="0"/>
    </xf>
    <xf numFmtId="43" fontId="3" fillId="0" borderId="0" xfId="8" applyNumberFormat="1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74</xdr:row>
      <xdr:rowOff>66675</xdr:rowOff>
    </xdr:from>
    <xdr:to>
      <xdr:col>0</xdr:col>
      <xdr:colOff>2230120</xdr:colOff>
      <xdr:row>78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E2300C5-8CB7-4905-940C-1AFA08F2709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515725"/>
          <a:ext cx="209677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3114675</xdr:colOff>
      <xdr:row>74</xdr:row>
      <xdr:rowOff>95250</xdr:rowOff>
    </xdr:from>
    <xdr:to>
      <xdr:col>0</xdr:col>
      <xdr:colOff>5193665</xdr:colOff>
      <xdr:row>78</xdr:row>
      <xdr:rowOff>76835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2A1968-2B2E-486C-8BE5-73071D1A888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1544300"/>
          <a:ext cx="2078990" cy="553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5724525</xdr:colOff>
      <xdr:row>74</xdr:row>
      <xdr:rowOff>85725</xdr:rowOff>
    </xdr:from>
    <xdr:to>
      <xdr:col>2</xdr:col>
      <xdr:colOff>1426845</xdr:colOff>
      <xdr:row>79</xdr:row>
      <xdr:rowOff>17780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9303E0-B934-4D8B-8F66-FEE4E61D84E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1534775"/>
          <a:ext cx="2941320" cy="646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F82"/>
  <sheetViews>
    <sheetView tabSelected="1" zoomScaleNormal="100" workbookViewId="0">
      <selection activeCell="E72" sqref="E7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5" width="12" style="1"/>
    <col min="6" max="6" width="14" style="1" bestFit="1" customWidth="1"/>
    <col min="7" max="16384" width="12" style="1"/>
  </cols>
  <sheetData>
    <row r="1" spans="1:3" ht="45" customHeight="1" x14ac:dyDescent="0.2">
      <c r="A1" s="19" t="s">
        <v>57</v>
      </c>
      <c r="B1" s="20"/>
      <c r="C1" s="21"/>
    </row>
    <row r="2" spans="1:3" x14ac:dyDescent="0.2">
      <c r="A2" s="5" t="s">
        <v>55</v>
      </c>
      <c r="B2" s="5">
        <v>2022</v>
      </c>
      <c r="C2" s="5">
        <v>2021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46</v>
      </c>
      <c r="B4" s="9">
        <f>+SUM(B5:B11)</f>
        <v>386232.27</v>
      </c>
      <c r="C4" s="9">
        <f>+SUM(C5:C11)</f>
        <v>0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35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47</v>
      </c>
      <c r="B9" s="11">
        <v>383830.89</v>
      </c>
      <c r="C9" s="11">
        <v>0</v>
      </c>
    </row>
    <row r="10" spans="1:3" x14ac:dyDescent="0.2">
      <c r="A10" s="10" t="s">
        <v>48</v>
      </c>
      <c r="B10" s="11">
        <v>0</v>
      </c>
      <c r="C10" s="11">
        <v>0</v>
      </c>
    </row>
    <row r="11" spans="1:3" ht="11.25" customHeight="1" x14ac:dyDescent="0.2">
      <c r="A11" s="10" t="s">
        <v>49</v>
      </c>
      <c r="B11" s="11">
        <v>2401.38</v>
      </c>
      <c r="C11" s="11">
        <v>0</v>
      </c>
    </row>
    <row r="12" spans="1:3" ht="11.25" customHeight="1" x14ac:dyDescent="0.2">
      <c r="A12" s="10"/>
      <c r="B12" s="14"/>
      <c r="C12" s="14"/>
    </row>
    <row r="13" spans="1:3" ht="33.75" x14ac:dyDescent="0.2">
      <c r="A13" s="8" t="s">
        <v>50</v>
      </c>
      <c r="B13" s="9">
        <f>+SUM(B14:B15)</f>
        <v>48101569.799999997</v>
      </c>
      <c r="C13" s="9">
        <f>+SUM(C14:C15)</f>
        <v>44990432.439999998</v>
      </c>
    </row>
    <row r="14" spans="1:3" ht="22.5" x14ac:dyDescent="0.2">
      <c r="A14" s="10" t="s">
        <v>51</v>
      </c>
      <c r="B14" s="11">
        <v>0</v>
      </c>
      <c r="C14" s="11">
        <v>0</v>
      </c>
    </row>
    <row r="15" spans="1:3" ht="11.25" customHeight="1" x14ac:dyDescent="0.2">
      <c r="A15" s="10" t="s">
        <v>52</v>
      </c>
      <c r="B15" s="11">
        <v>48101569.799999997</v>
      </c>
      <c r="C15" s="11">
        <v>44990432.439999998</v>
      </c>
    </row>
    <row r="16" spans="1:3" ht="11.25" customHeight="1" x14ac:dyDescent="0.2">
      <c r="A16" s="10"/>
      <c r="B16" s="14"/>
      <c r="C16" s="14"/>
    </row>
    <row r="17" spans="1:6" ht="11.25" customHeight="1" x14ac:dyDescent="0.2">
      <c r="A17" s="8" t="s">
        <v>41</v>
      </c>
      <c r="B17" s="9">
        <f>+SUM(B18:B22)</f>
        <v>0</v>
      </c>
      <c r="C17" s="9">
        <f>+SUM(C18:C22)</f>
        <v>249361.4</v>
      </c>
    </row>
    <row r="18" spans="1:6" ht="11.25" customHeight="1" x14ac:dyDescent="0.2">
      <c r="A18" s="10" t="s">
        <v>36</v>
      </c>
      <c r="B18" s="11">
        <v>0</v>
      </c>
      <c r="C18" s="11">
        <v>0</v>
      </c>
    </row>
    <row r="19" spans="1:6" ht="11.25" customHeight="1" x14ac:dyDescent="0.2">
      <c r="A19" s="10" t="s">
        <v>12</v>
      </c>
      <c r="B19" s="11">
        <v>0</v>
      </c>
      <c r="C19" s="11">
        <v>0</v>
      </c>
    </row>
    <row r="20" spans="1:6" ht="11.25" customHeight="1" x14ac:dyDescent="0.2">
      <c r="A20" s="10" t="s">
        <v>13</v>
      </c>
      <c r="B20" s="11">
        <v>0</v>
      </c>
      <c r="C20" s="11">
        <v>0</v>
      </c>
    </row>
    <row r="21" spans="1:6" ht="11.25" customHeight="1" x14ac:dyDescent="0.2">
      <c r="A21" s="10" t="s">
        <v>14</v>
      </c>
      <c r="B21" s="11">
        <v>0</v>
      </c>
      <c r="C21" s="11">
        <v>0</v>
      </c>
    </row>
    <row r="22" spans="1:6" ht="11.25" customHeight="1" x14ac:dyDescent="0.2">
      <c r="A22" s="10" t="s">
        <v>15</v>
      </c>
      <c r="B22" s="11">
        <v>0</v>
      </c>
      <c r="C22" s="11">
        <v>249361.4</v>
      </c>
    </row>
    <row r="23" spans="1:6" ht="11.25" customHeight="1" x14ac:dyDescent="0.2">
      <c r="A23" s="12"/>
      <c r="B23" s="14"/>
      <c r="C23" s="14"/>
    </row>
    <row r="24" spans="1:6" ht="11.25" customHeight="1" x14ac:dyDescent="0.2">
      <c r="A24" s="6" t="s">
        <v>9</v>
      </c>
      <c r="B24" s="9">
        <f>+B4+B13+B17</f>
        <v>48487802.07</v>
      </c>
      <c r="C24" s="9">
        <f>+C4+C13+C17</f>
        <v>45239793.839999996</v>
      </c>
      <c r="F24" s="16"/>
    </row>
    <row r="25" spans="1:6" ht="11.25" customHeight="1" x14ac:dyDescent="0.2">
      <c r="A25" s="13"/>
      <c r="B25" s="14"/>
      <c r="C25" s="14"/>
      <c r="E25" s="15"/>
      <c r="F25" s="16"/>
    </row>
    <row r="26" spans="1:6" s="2" customFormat="1" ht="11.25" customHeight="1" x14ac:dyDescent="0.2">
      <c r="A26" s="6" t="s">
        <v>8</v>
      </c>
      <c r="B26" s="14"/>
      <c r="C26" s="14"/>
    </row>
    <row r="27" spans="1:6" ht="11.25" customHeight="1" x14ac:dyDescent="0.2">
      <c r="A27" s="8" t="s">
        <v>42</v>
      </c>
      <c r="B27" s="9">
        <f>+SUM(B28:B30)</f>
        <v>42730507.5</v>
      </c>
      <c r="C27" s="9">
        <f>+SUM(C28:C30)</f>
        <v>40247417.599999994</v>
      </c>
    </row>
    <row r="28" spans="1:6" ht="11.25" customHeight="1" x14ac:dyDescent="0.2">
      <c r="A28" s="10" t="s">
        <v>37</v>
      </c>
      <c r="B28" s="11">
        <v>28105235.090000004</v>
      </c>
      <c r="C28" s="11">
        <v>28075487.779999997</v>
      </c>
    </row>
    <row r="29" spans="1:6" ht="11.25" customHeight="1" x14ac:dyDescent="0.2">
      <c r="A29" s="10" t="s">
        <v>16</v>
      </c>
      <c r="B29" s="11">
        <v>1980653.58</v>
      </c>
      <c r="C29" s="11">
        <v>1208783.7</v>
      </c>
    </row>
    <row r="30" spans="1:6" ht="11.25" customHeight="1" x14ac:dyDescent="0.2">
      <c r="A30" s="10" t="s">
        <v>17</v>
      </c>
      <c r="B30" s="11">
        <v>12644618.829999998</v>
      </c>
      <c r="C30" s="11">
        <v>10963146.119999999</v>
      </c>
    </row>
    <row r="31" spans="1:6" ht="11.25" customHeight="1" x14ac:dyDescent="0.2">
      <c r="A31" s="10"/>
      <c r="B31" s="14"/>
      <c r="C31" s="14"/>
    </row>
    <row r="32" spans="1:6" ht="11.25" customHeight="1" x14ac:dyDescent="0.2">
      <c r="A32" s="8" t="s">
        <v>53</v>
      </c>
      <c r="B32" s="9">
        <f>+SUM(B33:B41)</f>
        <v>0</v>
      </c>
      <c r="C32" s="9">
        <f>+SUM(C33:C41)</f>
        <v>0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0</v>
      </c>
      <c r="C36" s="11">
        <v>0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14"/>
      <c r="C42" s="14"/>
    </row>
    <row r="43" spans="1:3" ht="11.25" customHeight="1" x14ac:dyDescent="0.2">
      <c r="A43" s="8" t="s">
        <v>10</v>
      </c>
      <c r="B43" s="9">
        <f>+SUM(B44:B46)</f>
        <v>0</v>
      </c>
      <c r="C43" s="9">
        <f>+SUM(C44:C46)</f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14"/>
      <c r="C47" s="14"/>
    </row>
    <row r="48" spans="1:3" ht="11.25" customHeight="1" x14ac:dyDescent="0.2">
      <c r="A48" s="8" t="s">
        <v>43</v>
      </c>
      <c r="B48" s="9">
        <f>+SUM(B49:B53)</f>
        <v>0</v>
      </c>
      <c r="C48" s="9">
        <f>+SUM(C49:C53)</f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14"/>
      <c r="C54" s="14"/>
    </row>
    <row r="55" spans="1:3" ht="11.25" customHeight="1" x14ac:dyDescent="0.2">
      <c r="A55" s="8" t="s">
        <v>44</v>
      </c>
      <c r="B55" s="9">
        <f>+SUM(B56:B61)</f>
        <v>2089257.38</v>
      </c>
      <c r="C55" s="9">
        <f>+SUM(C56:C61)</f>
        <v>2850491.01</v>
      </c>
    </row>
    <row r="56" spans="1:3" ht="11.25" customHeight="1" x14ac:dyDescent="0.2">
      <c r="A56" s="10" t="s">
        <v>31</v>
      </c>
      <c r="B56" s="11">
        <v>2089257.38</v>
      </c>
      <c r="C56" s="11">
        <v>2850491.01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0</v>
      </c>
      <c r="C58" s="11">
        <v>0</v>
      </c>
    </row>
    <row r="59" spans="1:3" ht="11.25" customHeight="1" x14ac:dyDescent="0.2">
      <c r="A59" s="10" t="s">
        <v>54</v>
      </c>
      <c r="B59" s="11">
        <v>0</v>
      </c>
      <c r="C59" s="11">
        <v>0</v>
      </c>
    </row>
    <row r="60" spans="1:3" ht="11.25" customHeight="1" x14ac:dyDescent="0.2">
      <c r="A60" s="10" t="s">
        <v>33</v>
      </c>
      <c r="B60" s="11">
        <v>0</v>
      </c>
      <c r="C60" s="11">
        <v>0</v>
      </c>
    </row>
    <row r="61" spans="1:3" ht="11.25" customHeight="1" x14ac:dyDescent="0.2">
      <c r="A61" s="10" t="s">
        <v>34</v>
      </c>
      <c r="B61" s="11">
        <v>0</v>
      </c>
      <c r="C61" s="11">
        <v>0</v>
      </c>
    </row>
    <row r="62" spans="1:3" ht="11.25" customHeight="1" x14ac:dyDescent="0.2">
      <c r="A62" s="10"/>
      <c r="B62" s="14"/>
      <c r="C62" s="14"/>
    </row>
    <row r="63" spans="1:3" ht="11.25" customHeight="1" x14ac:dyDescent="0.2">
      <c r="A63" s="8" t="s">
        <v>40</v>
      </c>
      <c r="B63" s="9">
        <f>+B64</f>
        <v>0</v>
      </c>
      <c r="C63" s="9">
        <f>+C64</f>
        <v>0</v>
      </c>
    </row>
    <row r="64" spans="1:3" ht="11.25" customHeight="1" x14ac:dyDescent="0.2">
      <c r="A64" s="10" t="s">
        <v>38</v>
      </c>
      <c r="B64" s="11">
        <v>0</v>
      </c>
      <c r="C64" s="11">
        <v>0</v>
      </c>
    </row>
    <row r="65" spans="1:3" ht="11.25" customHeight="1" x14ac:dyDescent="0.2">
      <c r="A65" s="12"/>
      <c r="B65" s="14"/>
      <c r="C65" s="14"/>
    </row>
    <row r="66" spans="1:3" ht="11.25" customHeight="1" x14ac:dyDescent="0.2">
      <c r="A66" s="6" t="s">
        <v>45</v>
      </c>
      <c r="B66" s="9">
        <f>+B27+B55+B32</f>
        <v>44819764.880000003</v>
      </c>
      <c r="C66" s="9">
        <f>+C27+C55+C32</f>
        <v>43097908.609999992</v>
      </c>
    </row>
    <row r="67" spans="1:3" ht="11.25" customHeight="1" x14ac:dyDescent="0.2">
      <c r="A67" s="13"/>
      <c r="B67" s="14"/>
      <c r="C67" s="14"/>
    </row>
    <row r="68" spans="1:3" s="2" customFormat="1" x14ac:dyDescent="0.2">
      <c r="A68" s="6" t="s">
        <v>39</v>
      </c>
      <c r="B68" s="9">
        <f>+B24-B66</f>
        <v>3668037.1899999976</v>
      </c>
      <c r="C68" s="9">
        <f>+C24-C66</f>
        <v>2141885.2300000042</v>
      </c>
    </row>
    <row r="69" spans="1:3" s="2" customFormat="1" x14ac:dyDescent="0.2">
      <c r="A69" s="12"/>
      <c r="B69" s="17"/>
      <c r="C69" s="7"/>
    </row>
    <row r="70" spans="1:3" s="3" customFormat="1" x14ac:dyDescent="0.2">
      <c r="A70" s="1"/>
      <c r="B70" s="16"/>
      <c r="C70" s="18"/>
    </row>
    <row r="71" spans="1:3" ht="12.75" x14ac:dyDescent="0.2">
      <c r="A71" s="4" t="s">
        <v>56</v>
      </c>
    </row>
    <row r="72" spans="1:3" x14ac:dyDescent="0.2">
      <c r="B72" s="15"/>
    </row>
    <row r="74" spans="1:3" x14ac:dyDescent="0.2">
      <c r="B74" s="15"/>
    </row>
    <row r="75" spans="1:3" x14ac:dyDescent="0.2">
      <c r="A75" s="3"/>
    </row>
    <row r="76" spans="1:3" x14ac:dyDescent="0.2">
      <c r="A76" s="3"/>
      <c r="C76" s="15"/>
    </row>
    <row r="77" spans="1:3" x14ac:dyDescent="0.2">
      <c r="A77" s="3"/>
    </row>
    <row r="78" spans="1:3" x14ac:dyDescent="0.2">
      <c r="A78" s="3"/>
    </row>
    <row r="79" spans="1:3" x14ac:dyDescent="0.2">
      <c r="A79" s="3"/>
    </row>
    <row r="80" spans="1:3" x14ac:dyDescent="0.2">
      <c r="A80" s="3"/>
    </row>
    <row r="81" spans="1:1" x14ac:dyDescent="0.2">
      <c r="A81" s="3"/>
    </row>
    <row r="82" spans="1:1" x14ac:dyDescent="0.2">
      <c r="A82" s="3"/>
    </row>
  </sheetData>
  <sheetProtection formatCells="0" formatColumns="0" formatRows="0" autoFilter="0"/>
  <protectedRanges>
    <protectedRange sqref="A75 A77:A78 A81:A82" name="Rango1_1_1_2_1_5_1"/>
  </protectedRanges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</cp:lastModifiedBy>
  <cp:lastPrinted>2021-02-11T18:41:48Z</cp:lastPrinted>
  <dcterms:created xsi:type="dcterms:W3CDTF">2012-12-11T20:29:16Z</dcterms:created>
  <dcterms:modified xsi:type="dcterms:W3CDTF">2023-02-14T19:35:28Z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